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Overview" sheetId="1" r:id="rId1"/>
    <sheet name="Scope Check" sheetId="2" r:id="rId2"/>
    <sheet name="Gap Analysis" sheetId="3" r:id="rId3"/>
    <sheet name="Risk Register" sheetId="4" r:id="rId4"/>
    <sheet name="90-Day Roadmap" sheetId="5" r:id="rId5"/>
    <sheet name="Supplier Audit" sheetId="6" r:id="rId6"/>
  </sheets>
</workbook>
</file>

<file path=xl/styles.xml><?xml version="1.0" encoding="utf-8"?>
<styleSheet xmlns="http://schemas.openxmlformats.org/spreadsheetml/2006/main">
  <fonts count="6">
    <font>
      <sz val="11"/>
      <color rgb="FF111827"/>
      <name val="Aptos"/>
    </font>
    <font>
      <b/>
      <sz val="18"/>
      <color rgb="FFFFFFFF"/>
      <name val="Aptos Display"/>
    </font>
    <font>
      <sz val="11"/>
      <color rgb="FF5B6478"/>
      <name val="Aptos"/>
    </font>
    <font>
      <b/>
      <sz val="12"/>
      <color rgb="FFFFFFFF"/>
      <name val="Aptos"/>
    </font>
    <font>
      <b/>
      <sz val="11"/>
      <color rgb="FF00F2FE"/>
      <name val="Aptos"/>
    </font>
    <font>
      <b/>
      <sz val="11"/>
      <color rgb="FFFFFFFF"/>
      <name val="Aptos"/>
    </font>
  </fonts>
  <fills count="12">
    <fill>
      <patternFill patternType="none"/>
    </fill>
    <fill>
      <patternFill patternType="gray125"/>
    </fill>
    <fill>
      <patternFill patternType="solid">
        <fgColor rgb="FF0B0F19"/>
      </patternFill>
    </fill>
    <fill>
      <patternFill patternType="solid">
        <fgColor rgb="FF101827"/>
      </patternFill>
    </fill>
    <fill>
      <patternFill patternType="solid">
        <fgColor rgb="FF00A7B8"/>
      </patternFill>
    </fill>
    <fill>
      <patternFill patternType="solid">
        <fgColor rgb="FF22C55E"/>
      </patternFill>
    </fill>
    <fill>
      <patternFill patternType="solid">
        <fgColor rgb="FFA855F7"/>
      </patternFill>
    </fill>
    <fill>
      <patternFill patternType="solid">
        <fgColor rgb="FFF8FAFC"/>
      </patternFill>
    </fill>
    <fill>
      <patternFill patternType="solid">
        <fgColor rgb="FFE0F7FA"/>
      </patternFill>
    </fill>
    <fill>
      <patternFill patternType="solid">
        <fgColor rgb="FFFFE4E6"/>
      </patternFill>
    </fill>
    <fill>
      <patternFill patternType="solid">
        <fgColor rgb="FFFFF7ED"/>
      </patternFill>
    </fill>
    <fill>
      <patternFill patternType="solid">
        <fgColor rgb="FFDCFCE7"/>
      </patternFill>
    </fill>
  </fills>
  <borders count="2">
    <border/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</border>
  </borders>
  <cellStyleXfs count="1">
    <xf numFmtId="0" fontId="0" fillId="0" borderId="0"/>
  </cellStyleXfs>
  <cellXfs count="14">
    <xf numFmtId="0" fontId="0" fillId="0" borderId="1" xfId="0" applyBorder="1" applyAlignment="1">
      <alignment vertical="top" wrapText="1"/>
    </xf>
    <xf numFmtId="0" fontId="1" fillId="2" borderId="1" xfId="0" applyFill="1" applyFont="1" applyAlignment="1">
      <alignment vertical="center"/>
    </xf>
    <xf numFmtId="0" fontId="2" fillId="0" borderId="0" xfId="0" applyFont="1" applyAlignment="1">
      <alignment wrapText="1"/>
    </xf>
    <xf numFmtId="0" fontId="5" fillId="3" borderId="1" xfId="0" applyFill="1" applyFont="1" applyAlignment="1">
      <alignment vertical="center"/>
    </xf>
    <xf numFmtId="0" fontId="5" fillId="4" borderId="1" xfId="0" applyFill="1" applyFont="1" applyAlignment="1">
      <alignment vertical="center" wrapText="1"/>
    </xf>
    <xf numFmtId="0" fontId="5" fillId="5" borderId="1" xfId="0" applyFill="1" applyFont="1" applyAlignment="1">
      <alignment vertical="center" wrapText="1"/>
    </xf>
    <xf numFmtId="0" fontId="5" fillId="6" borderId="1" xfId="0" applyFill="1" applyFont="1" applyAlignment="1">
      <alignment vertical="center" wrapText="1"/>
    </xf>
    <xf numFmtId="0" fontId="2" fillId="7" borderId="1" xfId="0" applyFill="1" applyFont="1" applyAlignment="1">
      <alignment wrapText="1" vertical="top"/>
    </xf>
    <xf numFmtId="0" fontId="0" fillId="8" borderId="1" xfId="0" applyFill="1" applyAlignment="1">
      <alignment wrapText="1" vertical="top"/>
    </xf>
    <xf numFmtId="0" fontId="0" fillId="0" borderId="1" xfId="0" applyBorder="1" applyAlignment="1">
      <alignment horizontal="center" vertical="top"/>
    </xf>
    <xf numFmtId="0" fontId="4" fillId="8" borderId="1" xfId="0" applyFill="1" applyFont="1" applyAlignment="1">
      <alignment horizontal="center" vertical="top"/>
    </xf>
    <xf numFmtId="0" fontId="5" fillId="9" borderId="1" xfId="0" applyFill="1" applyFont="1" applyAlignment="1">
      <alignment horizontal="center" vertical="top"/>
    </xf>
    <xf numFmtId="0" fontId="0" fillId="10" borderId="1" xfId="0" applyFill="1" applyAlignment="1">
      <alignment horizontal="center" vertical="top"/>
    </xf>
    <xf numFmtId="0" fontId="0" fillId="11" borderId="1" xfId="0" applyFill="1" applyAlignment="1">
      <alignment horizontal="center" vertical="top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FormatPr defaultRowHeight="15"/>
  <cols>
    <col min="1" max="1" width="30" customWidth="1"/>
    <col min="2" max="2" width="18" customWidth="1"/>
    <col min="3" max="3" width="18" customWidth="1"/>
    <col min="4" max="4" width="42" customWidth="1"/>
  </cols>
  <sheetData>
    <row r="1">
      <c r="A1" s="1" t="inlineStr">
        <is>
          <t>NIS2 Gap Analysis Kit</t>
        </is>
      </c>
      <c r="B1" s="1" t="inlineStr">
        <is>
          <t/>
        </is>
      </c>
      <c r="C1" s="1" t="inlineStr">
        <is>
          <t/>
        </is>
      </c>
      <c r="D1" s="1" t="inlineStr">
        <is>
          <t/>
        </is>
      </c>
    </row>
    <row r="2">
      <c r="A2" s="2" t="inlineStr">
        <is>
          <t>Use this workbook to scope NIS2, score gaps, plan remediation, and prepare evidence.</t>
        </is>
      </c>
    </row>
    <row r="3">
      <c r="A3" s="0" t="inlineStr">
        <is>
          <t/>
        </is>
      </c>
    </row>
    <row r="4">
      <c r="A4" s="3" t="inlineStr">
        <is>
          <t>Dashboard</t>
        </is>
      </c>
    </row>
    <row r="5">
      <c r="A5" s="4" t="inlineStr">
        <is>
          <t>Metric</t>
        </is>
      </c>
      <c r="B5" s="4" t="inlineStr">
        <is>
          <t>Value</t>
        </is>
      </c>
      <c r="C5" s="4" t="inlineStr">
        <is>
          <t>Target</t>
        </is>
      </c>
      <c r="D5" s="4" t="inlineStr">
        <is>
          <t>Comment</t>
        </is>
      </c>
    </row>
    <row r="6">
      <c r="A6" s="0" t="inlineStr">
        <is>
          <t>Open high-priority gaps</t>
        </is>
      </c>
      <c r="B6" s="10">
        <f>COUNTIF('Gap Analysis'!G:G,"High")</f>
        <v>0</v>
      </c>
      <c r="C6" s="8" t="inlineStr">
        <is>
          <t>0</t>
        </is>
      </c>
      <c r="D6" s="7" t="inlineStr">
        <is>
          <t>Focus management attention here</t>
        </is>
      </c>
    </row>
    <row r="7">
      <c r="A7" s="0" t="inlineStr">
        <is>
          <t>Average maturity</t>
        </is>
      </c>
      <c r="B7" s="10">
        <f>ROUND(AVERAGE('Gap Analysis'!D:D),1)</f>
        <v>0</v>
      </c>
      <c r="C7" s="8" t="inlineStr">
        <is>
          <t>&gt;= 3.5</t>
        </is>
      </c>
      <c r="D7" s="7" t="inlineStr">
        <is>
          <t>0 = missing, 5 = optimized</t>
        </is>
      </c>
    </row>
    <row r="8">
      <c r="A8" s="0" t="inlineStr">
        <is>
          <t>Supplier risks marked high</t>
        </is>
      </c>
      <c r="B8" s="10">
        <f>COUNTIF('Supplier Audit'!I:I,"High")</f>
        <v>0</v>
      </c>
      <c r="C8" s="8" t="inlineStr">
        <is>
          <t>0</t>
        </is>
      </c>
      <c r="D8" s="7" t="inlineStr">
        <is>
          <t>Check contracts and evidence</t>
        </is>
      </c>
    </row>
    <row r="9">
      <c r="A9" s="0" t="inlineStr">
        <is>
          <t>Roadmap items not started</t>
        </is>
      </c>
      <c r="B9" s="10">
        <f>COUNTIF('90-Day Roadmap'!F:F,"Not started")</f>
        <v>0</v>
      </c>
      <c r="C9" s="8" t="inlineStr">
        <is>
          <t>0</t>
        </is>
      </c>
      <c r="D9" s="7" t="inlineStr">
        <is>
          <t>Update weekly</t>
        </is>
      </c>
    </row>
    <row r="10">
      <c r="A10" s="0" t="inlineStr">
        <is>
          <t/>
        </is>
      </c>
    </row>
    <row r="11">
      <c r="A11" s="3" t="inlineStr">
        <is>
          <t>How to use</t>
        </is>
      </c>
    </row>
    <row r="12">
      <c r="A12" s="0" t="inlineStr">
        <is>
          <t>1. Start with Scope Check and confirm whether the organisation is in scope.</t>
        </is>
      </c>
    </row>
    <row r="13">
      <c r="A13" s="0" t="inlineStr">
        <is>
          <t>2. Complete Gap Analysis. Use 0-5 maturity and set priority based on legal and operational exposure.</t>
        </is>
      </c>
    </row>
    <row r="14">
      <c r="A14" s="0" t="inlineStr">
        <is>
          <t>3. Fill the Risk Register and Supplier Audit with evidence links.</t>
        </is>
      </c>
    </row>
    <row r="15">
      <c r="A15" s="0" t="inlineStr">
        <is>
          <t>4. Run the 90-Day Roadmap weekly with owners, dates, and status.</t>
        </is>
      </c>
    </row>
  </sheetData>
  <mergeCells count="2">
    <mergeCell ref="A1:D1"/>
    <mergeCell ref="A2:D2"/>
  </mergeCells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ySplit="2" topLeftCell="A3" activePane="bottomLeft" state="frozen"/>
    </sheetView>
  </sheetViews>
  <sheetFormatPr defaultRowHeight="15"/>
  <cols>
    <col min="1" max="1" width="42" customWidth="1"/>
    <col min="2" max="2" width="18" customWidth="1"/>
    <col min="3" max="3" width="20" customWidth="1"/>
    <col min="4" max="4" width="42" customWidth="1"/>
  </cols>
  <sheetData>
    <row r="1">
      <c r="A1" s="1" t="inlineStr">
        <is>
          <t>Scope Check</t>
        </is>
      </c>
    </row>
    <row r="2">
      <c r="A2" s="4" t="inlineStr">
        <is>
          <t>Criterion</t>
        </is>
      </c>
      <c r="B2" s="4" t="inlineStr">
        <is>
          <t>Input</t>
        </is>
      </c>
      <c r="C2" s="4" t="inlineStr">
        <is>
          <t>In scope?</t>
        </is>
      </c>
      <c r="D2" s="4" t="inlineStr">
        <is>
          <t>Evidence / note</t>
        </is>
      </c>
    </row>
    <row r="3">
      <c r="A3" s="0" t="inlineStr">
        <is>
          <t>50+ employees</t>
        </is>
      </c>
      <c r="B3" s="8" t="inlineStr">
        <is>
          <t>Yes/No</t>
        </is>
      </c>
      <c r="C3" s="10">
        <f>IF(B3="Yes","Likely","Check")</f>
        <v>0</v>
      </c>
      <c r="D3" s="7" t="inlineStr">
        <is>
          <t>Payroll or HR report</t>
        </is>
      </c>
    </row>
    <row r="4">
      <c r="A4" s="0" t="inlineStr">
        <is>
          <t>EUR 10M+ annual turnover</t>
        </is>
      </c>
      <c r="B4" s="8" t="inlineStr">
        <is>
          <t>Yes/No</t>
        </is>
      </c>
      <c r="C4" s="10">
        <f>IF(B4="Yes","Likely","Check")</f>
        <v>0</v>
      </c>
      <c r="D4" s="7" t="inlineStr">
        <is>
          <t>Latest annual financial statement</t>
        </is>
      </c>
    </row>
    <row r="5">
      <c r="A5" s="0" t="inlineStr">
        <is>
          <t>Sector listed in NIS2 Annex I or II</t>
        </is>
      </c>
      <c r="B5" s="8" t="inlineStr">
        <is>
          <t>Yes/No</t>
        </is>
      </c>
      <c r="C5" s="10">
        <f>IF(B5="Yes","In scope","Review")</f>
        <v>0</v>
      </c>
      <c r="D5" s="7" t="inlineStr">
        <is>
          <t>Map activity to sector</t>
        </is>
      </c>
    </row>
    <row r="6">
      <c r="A6" s="0" t="inlineStr">
        <is>
          <t>Public administration / critical service</t>
        </is>
      </c>
      <c r="B6" s="8" t="inlineStr">
        <is>
          <t>Yes/No</t>
        </is>
      </c>
      <c r="C6" s="10">
        <f>IF(B6="Yes","In scope","Review")</f>
        <v>0</v>
      </c>
      <c r="D6" s="7" t="inlineStr">
        <is>
          <t>Legal classification</t>
        </is>
      </c>
    </row>
    <row r="7">
      <c r="A7" s="0" t="inlineStr">
        <is>
          <t>Provides B2B managed IT, cloud, hosting, DNS, trust services</t>
        </is>
      </c>
      <c r="B7" s="8" t="inlineStr">
        <is>
          <t>Yes/No</t>
        </is>
      </c>
      <c r="C7" s="10">
        <f>IF(B7="Yes","In scope","Review")</f>
        <v>0</v>
      </c>
      <c r="D7" s="7" t="inlineStr">
        <is>
          <t>Service catalogue</t>
        </is>
      </c>
    </row>
  </sheetData>
  <autoFilter ref="A2:D7"/>
  <mergeCells count="1">
    <mergeCell ref="A1:D1"/>
  </mergeCells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pane ySplit="2" topLeftCell="A3" activePane="bottomLeft" state="frozen"/>
    </sheetView>
  </sheetViews>
  <sheetFormatPr defaultRowHeight="15"/>
  <cols>
    <col min="1" max="1" width="18" customWidth="1"/>
    <col min="2" max="2" width="44" customWidth="1"/>
    <col min="3" max="3" width="32" customWidth="1"/>
    <col min="4" max="4" width="14" customWidth="1"/>
    <col min="5" max="5" width="12" customWidth="1"/>
    <col min="6" max="6" width="10" customWidth="1"/>
    <col min="7" max="7" width="14" customWidth="1"/>
    <col min="8" max="8" width="16" customWidth="1"/>
    <col min="9" max="9" width="16" customWidth="1"/>
    <col min="10" max="10" width="44" customWidth="1"/>
  </cols>
  <sheetData>
    <row r="1">
      <c r="A1" s="1" t="inlineStr">
        <is>
          <t>Gap Analysis</t>
        </is>
      </c>
    </row>
    <row r="2">
      <c r="A2" s="4" t="inlineStr">
        <is>
          <t>Domain</t>
        </is>
      </c>
      <c r="B2" s="4" t="inlineStr">
        <is>
          <t>Requirement</t>
        </is>
      </c>
      <c r="C2" s="4" t="inlineStr">
        <is>
          <t>Current state</t>
        </is>
      </c>
      <c r="D2" s="4" t="inlineStr">
        <is>
          <t>Maturity 0-5</t>
        </is>
      </c>
      <c r="E2" s="4" t="inlineStr">
        <is>
          <t>Target</t>
        </is>
      </c>
      <c r="F2" s="4" t="inlineStr">
        <is>
          <t>Gap</t>
        </is>
      </c>
      <c r="G2" s="4" t="inlineStr">
        <is>
          <t>Priority</t>
        </is>
      </c>
      <c r="H2" s="4" t="inlineStr">
        <is>
          <t>Owner</t>
        </is>
      </c>
      <c r="I2" s="4" t="inlineStr">
        <is>
          <t>Due date</t>
        </is>
      </c>
      <c r="J2" s="4" t="inlineStr">
        <is>
          <t>Evidence / action</t>
        </is>
      </c>
    </row>
    <row r="3">
      <c r="A3" s="0" t="inlineStr">
        <is>
          <t>Governance</t>
        </is>
      </c>
      <c r="B3" s="0" t="inlineStr">
        <is>
          <t>Management accountability documented</t>
        </is>
      </c>
      <c r="C3" s="8" t="inlineStr">
        <is>
          <t>Document current state here</t>
        </is>
      </c>
      <c r="D3" s="9">
        <v>1</v>
      </c>
      <c r="E3" s="9">
        <v>4</v>
      </c>
      <c r="F3" s="10">
        <f>E3-D3</f>
        <v>0</v>
      </c>
      <c r="G3" s="11" t="inlineStr">
        <is>
          <t>High</t>
        </is>
      </c>
      <c r="H3" s="8" t="inlineStr">
        <is>
          <t>CEO/CISO</t>
        </is>
      </c>
      <c r="I3" s="8" t="inlineStr">
        <is>
          <t>YYYY-MM-DD</t>
        </is>
      </c>
      <c r="J3" s="7" t="inlineStr">
        <is>
          <t>Board approval and training record</t>
        </is>
      </c>
    </row>
    <row r="4">
      <c r="A4" s="0" t="inlineStr">
        <is>
          <t>Governance</t>
        </is>
      </c>
      <c r="B4" s="0" t="inlineStr">
        <is>
          <t>NIS2 scope decision and BSI registration path</t>
        </is>
      </c>
      <c r="C4" s="8" t="inlineStr">
        <is>
          <t>Document current state here</t>
        </is>
      </c>
      <c r="D4" s="9">
        <v>1</v>
      </c>
      <c r="E4" s="9">
        <v>5</v>
      </c>
      <c r="F4" s="10">
        <f>E4-D4</f>
        <v>0</v>
      </c>
      <c r="G4" s="11" t="inlineStr">
        <is>
          <t>High</t>
        </is>
      </c>
      <c r="H4" s="8" t="inlineStr">
        <is>
          <t>CISO</t>
        </is>
      </c>
      <c r="I4" s="8" t="inlineStr">
        <is>
          <t>YYYY-MM-DD</t>
        </is>
      </c>
      <c r="J4" s="7" t="inlineStr">
        <is>
          <t>Scope memo, BSI registration evidence</t>
        </is>
      </c>
    </row>
    <row r="5">
      <c r="A5" s="0" t="inlineStr">
        <is>
          <t>Risk</t>
        </is>
      </c>
      <c r="B5" s="0" t="inlineStr">
        <is>
          <t>Risk analysis for information systems</t>
        </is>
      </c>
      <c r="C5" s="8" t="inlineStr">
        <is>
          <t>Document current state here</t>
        </is>
      </c>
      <c r="D5" s="9">
        <v>2</v>
      </c>
      <c r="E5" s="9">
        <v>4</v>
      </c>
      <c r="F5" s="10">
        <f>E5-D5</f>
        <v>0</v>
      </c>
      <c r="G5" s="11" t="inlineStr">
        <is>
          <t>High</t>
        </is>
      </c>
      <c r="H5" s="8" t="inlineStr">
        <is>
          <t>CISO</t>
        </is>
      </c>
      <c r="I5" s="8" t="inlineStr">
        <is>
          <t>YYYY-MM-DD</t>
        </is>
      </c>
      <c r="J5" s="7" t="inlineStr">
        <is>
          <t>Risk method, asset list, treatment plan</t>
        </is>
      </c>
    </row>
    <row r="6">
      <c r="A6" s="0" t="inlineStr">
        <is>
          <t>Policy</t>
        </is>
      </c>
      <c r="B6" s="0" t="inlineStr">
        <is>
          <t>Security policy set approved and reviewed</t>
        </is>
      </c>
      <c r="C6" s="8" t="inlineStr">
        <is>
          <t>Document current state here</t>
        </is>
      </c>
      <c r="D6" s="9">
        <v>2</v>
      </c>
      <c r="E6" s="9">
        <v>4</v>
      </c>
      <c r="F6" s="10">
        <f>E6-D6</f>
        <v>0</v>
      </c>
      <c r="G6" s="12" t="inlineStr">
        <is>
          <t>Medium</t>
        </is>
      </c>
      <c r="H6" s="8" t="inlineStr">
        <is>
          <t>CISO</t>
        </is>
      </c>
      <c r="I6" s="8" t="inlineStr">
        <is>
          <t>YYYY-MM-DD</t>
        </is>
      </c>
      <c r="J6" s="7" t="inlineStr">
        <is>
          <t>Policy register and approval history</t>
        </is>
      </c>
    </row>
    <row r="7">
      <c r="A7" s="0" t="inlineStr">
        <is>
          <t>Incident</t>
        </is>
      </c>
      <c r="B7" s="0" t="inlineStr">
        <is>
          <t>24h incident notification process</t>
        </is>
      </c>
      <c r="C7" s="8" t="inlineStr">
        <is>
          <t>Document current state here</t>
        </is>
      </c>
      <c r="D7" s="9">
        <v>1</v>
      </c>
      <c r="E7" s="9">
        <v>5</v>
      </c>
      <c r="F7" s="10">
        <f>E7-D7</f>
        <v>0</v>
      </c>
      <c r="G7" s="11" t="inlineStr">
        <is>
          <t>High</t>
        </is>
      </c>
      <c r="H7" s="8" t="inlineStr">
        <is>
          <t>SOC/IT</t>
        </is>
      </c>
      <c r="I7" s="8" t="inlineStr">
        <is>
          <t>YYYY-MM-DD</t>
        </is>
      </c>
      <c r="J7" s="7" t="inlineStr">
        <is>
          <t>Runbook, contacts, tabletop report</t>
        </is>
      </c>
    </row>
    <row r="8">
      <c r="A8" s="0" t="inlineStr">
        <is>
          <t>Incident</t>
        </is>
      </c>
      <c r="B8" s="0" t="inlineStr">
        <is>
          <t>72h update and final report templates</t>
        </is>
      </c>
      <c r="C8" s="8" t="inlineStr">
        <is>
          <t>Document current state here</t>
        </is>
      </c>
      <c r="D8" s="9">
        <v>1</v>
      </c>
      <c r="E8" s="9">
        <v>4</v>
      </c>
      <c r="F8" s="10">
        <f>E8-D8</f>
        <v>0</v>
      </c>
      <c r="G8" s="11" t="inlineStr">
        <is>
          <t>High</t>
        </is>
      </c>
      <c r="H8" s="8" t="inlineStr">
        <is>
          <t>SOC/IT</t>
        </is>
      </c>
      <c r="I8" s="8" t="inlineStr">
        <is>
          <t>YYYY-MM-DD</t>
        </is>
      </c>
      <c r="J8" s="7" t="inlineStr">
        <is>
          <t>Templates and escalation chain</t>
        </is>
      </c>
    </row>
    <row r="9">
      <c r="A9" s="0" t="inlineStr">
        <is>
          <t>Continuity</t>
        </is>
      </c>
      <c r="B9" s="0" t="inlineStr">
        <is>
          <t>Backup, restore, and disaster recovery tested</t>
        </is>
      </c>
      <c r="C9" s="8" t="inlineStr">
        <is>
          <t>Document current state here</t>
        </is>
      </c>
      <c r="D9" s="9">
        <v>2</v>
      </c>
      <c r="E9" s="9">
        <v>4</v>
      </c>
      <c r="F9" s="10">
        <f>E9-D9</f>
        <v>0</v>
      </c>
      <c r="G9" s="11" t="inlineStr">
        <is>
          <t>High</t>
        </is>
      </c>
      <c r="H9" s="8" t="inlineStr">
        <is>
          <t>IT</t>
        </is>
      </c>
      <c r="I9" s="8" t="inlineStr">
        <is>
          <t>YYYY-MM-DD</t>
        </is>
      </c>
      <c r="J9" s="7" t="inlineStr">
        <is>
          <t>Restore test evidence</t>
        </is>
      </c>
    </row>
    <row r="10">
      <c r="A10" s="0" t="inlineStr">
        <is>
          <t>Supply Chain</t>
        </is>
      </c>
      <c r="B10" s="0" t="inlineStr">
        <is>
          <t>Critical supplier inventory</t>
        </is>
      </c>
      <c r="C10" s="8" t="inlineStr">
        <is>
          <t>Document current state here</t>
        </is>
      </c>
      <c r="D10" s="9">
        <v>1</v>
      </c>
      <c r="E10" s="9">
        <v>4</v>
      </c>
      <c r="F10" s="10">
        <f>E10-D10</f>
        <v>0</v>
      </c>
      <c r="G10" s="11" t="inlineStr">
        <is>
          <t>High</t>
        </is>
      </c>
      <c r="H10" s="8" t="inlineStr">
        <is>
          <t>Procurement</t>
        </is>
      </c>
      <c r="I10" s="8" t="inlineStr">
        <is>
          <t>YYYY-MM-DD</t>
        </is>
      </c>
      <c r="J10" s="7" t="inlineStr">
        <is>
          <t>Supplier register</t>
        </is>
      </c>
    </row>
    <row r="11">
      <c r="A11" s="0" t="inlineStr">
        <is>
          <t>Supply Chain</t>
        </is>
      </c>
      <c r="B11" s="0" t="inlineStr">
        <is>
          <t>Security clauses in critical supplier contracts</t>
        </is>
      </c>
      <c r="C11" s="8" t="inlineStr">
        <is>
          <t>Document current state here</t>
        </is>
      </c>
      <c r="D11" s="9">
        <v>1</v>
      </c>
      <c r="E11" s="9">
        <v>4</v>
      </c>
      <c r="F11" s="10">
        <f>E11-D11</f>
        <v>0</v>
      </c>
      <c r="G11" s="11" t="inlineStr">
        <is>
          <t>High</t>
        </is>
      </c>
      <c r="H11" s="8" t="inlineStr">
        <is>
          <t>Legal</t>
        </is>
      </c>
      <c r="I11" s="8" t="inlineStr">
        <is>
          <t>YYYY-MM-DD</t>
        </is>
      </c>
      <c r="J11" s="7" t="inlineStr">
        <is>
          <t>Contract addendum</t>
        </is>
      </c>
    </row>
    <row r="12">
      <c r="A12" s="0" t="inlineStr">
        <is>
          <t>Identity</t>
        </is>
      </c>
      <c r="B12" s="0" t="inlineStr">
        <is>
          <t>MFA for privileged and remote access</t>
        </is>
      </c>
      <c r="C12" s="8" t="inlineStr">
        <is>
          <t>Document current state here</t>
        </is>
      </c>
      <c r="D12" s="9">
        <v>3</v>
      </c>
      <c r="E12" s="9">
        <v>5</v>
      </c>
      <c r="F12" s="10">
        <f>E12-D12</f>
        <v>0</v>
      </c>
      <c r="G12" s="11" t="inlineStr">
        <is>
          <t>High</t>
        </is>
      </c>
      <c r="H12" s="8" t="inlineStr">
        <is>
          <t>IT</t>
        </is>
      </c>
      <c r="I12" s="8" t="inlineStr">
        <is>
          <t>YYYY-MM-DD</t>
        </is>
      </c>
      <c r="J12" s="7" t="inlineStr">
        <is>
          <t>MFA policy and system export</t>
        </is>
      </c>
    </row>
    <row r="13">
      <c r="A13" s="0" t="inlineStr">
        <is>
          <t>Identity</t>
        </is>
      </c>
      <c r="B13" s="0" t="inlineStr">
        <is>
          <t>Joiner/mover/leaver access review</t>
        </is>
      </c>
      <c r="C13" s="8" t="inlineStr">
        <is>
          <t>Document current state here</t>
        </is>
      </c>
      <c r="D13" s="9">
        <v>2</v>
      </c>
      <c r="E13" s="9">
        <v>4</v>
      </c>
      <c r="F13" s="10">
        <f>E13-D13</f>
        <v>0</v>
      </c>
      <c r="G13" s="12" t="inlineStr">
        <is>
          <t>Medium</t>
        </is>
      </c>
      <c r="H13" s="8" t="inlineStr">
        <is>
          <t>HR/IT</t>
        </is>
      </c>
      <c r="I13" s="8" t="inlineStr">
        <is>
          <t>YYYY-MM-DD</t>
        </is>
      </c>
      <c r="J13" s="7" t="inlineStr">
        <is>
          <t>Access review evidence</t>
        </is>
      </c>
    </row>
    <row r="14">
      <c r="A14" s="0" t="inlineStr">
        <is>
          <t>Vulnerability</t>
        </is>
      </c>
      <c r="B14" s="0" t="inlineStr">
        <is>
          <t>Vulnerability scanning and remediation SLA</t>
        </is>
      </c>
      <c r="C14" s="8" t="inlineStr">
        <is>
          <t>Document current state here</t>
        </is>
      </c>
      <c r="D14" s="9">
        <v>2</v>
      </c>
      <c r="E14" s="9">
        <v>4</v>
      </c>
      <c r="F14" s="10">
        <f>E14-D14</f>
        <v>0</v>
      </c>
      <c r="G14" s="11" t="inlineStr">
        <is>
          <t>High</t>
        </is>
      </c>
      <c r="H14" s="8" t="inlineStr">
        <is>
          <t>IT/Sec</t>
        </is>
      </c>
      <c r="I14" s="8" t="inlineStr">
        <is>
          <t>YYYY-MM-DD</t>
        </is>
      </c>
      <c r="J14" s="7" t="inlineStr">
        <is>
          <t>Scan reports and SLA dashboard</t>
        </is>
      </c>
    </row>
    <row r="15">
      <c r="A15" s="0" t="inlineStr">
        <is>
          <t>Logging</t>
        </is>
      </c>
      <c r="B15" s="0" t="inlineStr">
        <is>
          <t>Central logging and security monitoring</t>
        </is>
      </c>
      <c r="C15" s="8" t="inlineStr">
        <is>
          <t>Document current state here</t>
        </is>
      </c>
      <c r="D15" s="9">
        <v>2</v>
      </c>
      <c r="E15" s="9">
        <v>4</v>
      </c>
      <c r="F15" s="10">
        <f>E15-D15</f>
        <v>0</v>
      </c>
      <c r="G15" s="11" t="inlineStr">
        <is>
          <t>High</t>
        </is>
      </c>
      <c r="H15" s="8" t="inlineStr">
        <is>
          <t>IT/SOC</t>
        </is>
      </c>
      <c r="I15" s="8" t="inlineStr">
        <is>
          <t>YYYY-MM-DD</t>
        </is>
      </c>
      <c r="J15" s="7" t="inlineStr">
        <is>
          <t>SIEM dashboard, log retention policy</t>
        </is>
      </c>
    </row>
    <row r="16">
      <c r="A16" s="0" t="inlineStr">
        <is>
          <t>Secure SDLC</t>
        </is>
      </c>
      <c r="B16" s="0" t="inlineStr">
        <is>
          <t>Security in procurement, development and maintenance</t>
        </is>
      </c>
      <c r="C16" s="8" t="inlineStr">
        <is>
          <t>Document current state here</t>
        </is>
      </c>
      <c r="D16" s="9">
        <v>2</v>
      </c>
      <c r="E16" s="9">
        <v>4</v>
      </c>
      <c r="F16" s="10">
        <f>E16-D16</f>
        <v>0</v>
      </c>
      <c r="G16" s="12" t="inlineStr">
        <is>
          <t>Medium</t>
        </is>
      </c>
      <c r="H16" s="8" t="inlineStr">
        <is>
          <t>Engineering</t>
        </is>
      </c>
      <c r="I16" s="8" t="inlineStr">
        <is>
          <t>YYYY-MM-DD</t>
        </is>
      </c>
      <c r="J16" s="7" t="inlineStr">
        <is>
          <t>SDLC checklist, code review evidence</t>
        </is>
      </c>
    </row>
    <row r="17">
      <c r="A17" s="0" t="inlineStr">
        <is>
          <t>Training</t>
        </is>
      </c>
      <c r="B17" s="0" t="inlineStr">
        <is>
          <t>Cyber hygiene awareness for all staff</t>
        </is>
      </c>
      <c r="C17" s="8" t="inlineStr">
        <is>
          <t>Document current state here</t>
        </is>
      </c>
      <c r="D17" s="9">
        <v>2</v>
      </c>
      <c r="E17" s="9">
        <v>4</v>
      </c>
      <c r="F17" s="10">
        <f>E17-D17</f>
        <v>0</v>
      </c>
      <c r="G17" s="12" t="inlineStr">
        <is>
          <t>Medium</t>
        </is>
      </c>
      <c r="H17" s="8" t="inlineStr">
        <is>
          <t>HR/CISO</t>
        </is>
      </c>
      <c r="I17" s="8" t="inlineStr">
        <is>
          <t>YYYY-MM-DD</t>
        </is>
      </c>
      <c r="J17" s="7" t="inlineStr">
        <is>
          <t>Training completion export</t>
        </is>
      </c>
    </row>
    <row r="18">
      <c r="A18" s="0" t="inlineStr">
        <is>
          <t>Crypto</t>
        </is>
      </c>
      <c r="B18" s="0" t="inlineStr">
        <is>
          <t>Encryption and key management documented</t>
        </is>
      </c>
      <c r="C18" s="8" t="inlineStr">
        <is>
          <t>Document current state here</t>
        </is>
      </c>
      <c r="D18" s="9">
        <v>2</v>
      </c>
      <c r="E18" s="9">
        <v>4</v>
      </c>
      <c r="F18" s="10">
        <f>E18-D18</f>
        <v>0</v>
      </c>
      <c r="G18" s="12" t="inlineStr">
        <is>
          <t>Medium</t>
        </is>
      </c>
      <c r="H18" s="8" t="inlineStr">
        <is>
          <t>IT</t>
        </is>
      </c>
      <c r="I18" s="8" t="inlineStr">
        <is>
          <t>YYYY-MM-DD</t>
        </is>
      </c>
      <c r="J18" s="7" t="inlineStr">
        <is>
          <t>Crypto standard and key register</t>
        </is>
      </c>
    </row>
    <row r="19">
      <c r="A19" s="0" t="inlineStr">
        <is>
          <t>Audit</t>
        </is>
      </c>
      <c r="B19" s="0" t="inlineStr">
        <is>
          <t>Effectiveness review of security measures</t>
        </is>
      </c>
      <c r="C19" s="8" t="inlineStr">
        <is>
          <t>Document current state here</t>
        </is>
      </c>
      <c r="D19" s="9">
        <v>1</v>
      </c>
      <c r="E19" s="9">
        <v>4</v>
      </c>
      <c r="F19" s="10">
        <f>E19-D19</f>
        <v>0</v>
      </c>
      <c r="G19" s="12" t="inlineStr">
        <is>
          <t>Medium</t>
        </is>
      </c>
      <c r="H19" s="8" t="inlineStr">
        <is>
          <t>Internal audit</t>
        </is>
      </c>
      <c r="I19" s="8" t="inlineStr">
        <is>
          <t>YYYY-MM-DD</t>
        </is>
      </c>
      <c r="J19" s="7" t="inlineStr">
        <is>
          <t>Audit plan and findings</t>
        </is>
      </c>
    </row>
    <row r="20">
      <c r="A20" s="0" t="inlineStr">
        <is>
          <t>Evidence</t>
        </is>
      </c>
      <c r="B20" s="0" t="inlineStr">
        <is>
          <t>Evidence repository for authority request</t>
        </is>
      </c>
      <c r="C20" s="8" t="inlineStr">
        <is>
          <t>Document current state here</t>
        </is>
      </c>
      <c r="D20" s="9">
        <v>1</v>
      </c>
      <c r="E20" s="9">
        <v>4</v>
      </c>
      <c r="F20" s="10">
        <f>E20-D20</f>
        <v>0</v>
      </c>
      <c r="G20" s="12" t="inlineStr">
        <is>
          <t>Medium</t>
        </is>
      </c>
      <c r="H20" s="8" t="inlineStr">
        <is>
          <t>CISO</t>
        </is>
      </c>
      <c r="I20" s="8" t="inlineStr">
        <is>
          <t>YYYY-MM-DD</t>
        </is>
      </c>
      <c r="J20" s="7" t="inlineStr">
        <is>
          <t>Folder structure and index</t>
        </is>
      </c>
    </row>
  </sheetData>
  <autoFilter ref="A2:J20"/>
  <mergeCells count="1">
    <mergeCell ref="A1:J1"/>
  </mergeCells>
</worksheet>
</file>

<file path=xl/worksheets/sheet4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pane ySplit="2" topLeftCell="A3" activePane="bottomLeft" state="frozen"/>
    </sheetView>
  </sheetViews>
  <sheetFormatPr defaultRowHeight="15"/>
  <cols>
    <col min="1" max="1" width="22" customWidth="1"/>
    <col min="2" max="2" width="22" customWidth="1"/>
    <col min="3" max="3" width="32" customWidth="1"/>
    <col min="4" max="4" width="16" customWidth="1"/>
    <col min="5" max="5" width="14" customWidth="1"/>
    <col min="6" max="6" width="12" customWidth="1"/>
    <col min="7" max="7" width="34" customWidth="1"/>
    <col min="8" max="8" width="16" customWidth="1"/>
    <col min="9" max="9" width="16" customWidth="1"/>
  </cols>
  <sheetData>
    <row r="1">
      <c r="A1" s="1" t="inlineStr">
        <is>
          <t>Risk Register</t>
        </is>
      </c>
    </row>
    <row r="2">
      <c r="A2" s="4" t="inlineStr">
        <is>
          <t>Asset</t>
        </is>
      </c>
      <c r="B2" s="4" t="inlineStr">
        <is>
          <t>Threat</t>
        </is>
      </c>
      <c r="C2" s="4" t="inlineStr">
        <is>
          <t>Vulnerability</t>
        </is>
      </c>
      <c r="D2" s="4" t="inlineStr">
        <is>
          <t>Likelihood 1-5</t>
        </is>
      </c>
      <c r="E2" s="4" t="inlineStr">
        <is>
          <t>Impact 1-5</t>
        </is>
      </c>
      <c r="F2" s="4" t="inlineStr">
        <is>
          <t>Score</t>
        </is>
      </c>
      <c r="G2" s="4" t="inlineStr">
        <is>
          <t>Treatment</t>
        </is>
      </c>
      <c r="H2" s="4" t="inlineStr">
        <is>
          <t>Owner</t>
        </is>
      </c>
      <c r="I2" s="4" t="inlineStr">
        <is>
          <t>Status</t>
        </is>
      </c>
    </row>
    <row r="3">
      <c r="A3" s="0" t="inlineStr">
        <is>
          <t>Customer portal</t>
        </is>
      </c>
      <c r="B3" s="0" t="inlineStr">
        <is>
          <t>Credential theft</t>
        </is>
      </c>
      <c r="C3" s="0" t="inlineStr">
        <is>
          <t>No MFA for admins</t>
        </is>
      </c>
      <c r="D3" s="9">
        <v>4</v>
      </c>
      <c r="E3" s="9">
        <v>5</v>
      </c>
      <c r="F3" s="10">
        <f>D3*E3</f>
        <v>0</v>
      </c>
      <c r="G3" s="8" t="inlineStr">
        <is>
          <t>MFA rollout and admin review</t>
        </is>
      </c>
      <c r="H3" s="8" t="inlineStr">
        <is>
          <t>Owner</t>
        </is>
      </c>
      <c r="I3" s="11" t="inlineStr">
        <is>
          <t>High</t>
        </is>
      </c>
    </row>
    <row r="4">
      <c r="A4" s="0" t="inlineStr">
        <is>
          <t>ERP</t>
        </is>
      </c>
      <c r="B4" s="0" t="inlineStr">
        <is>
          <t>Ransomware</t>
        </is>
      </c>
      <c r="C4" s="0" t="inlineStr">
        <is>
          <t>Untested restore</t>
        </is>
      </c>
      <c r="D4" s="9">
        <v>3</v>
      </c>
      <c r="E4" s="9">
        <v>5</v>
      </c>
      <c r="F4" s="10">
        <f>D4*E4</f>
        <v>0</v>
      </c>
      <c r="G4" s="8" t="inlineStr">
        <is>
          <t>Monthly restore test</t>
        </is>
      </c>
      <c r="H4" s="8" t="inlineStr">
        <is>
          <t>Owner</t>
        </is>
      </c>
      <c r="I4" s="11" t="inlineStr">
        <is>
          <t>High</t>
        </is>
      </c>
    </row>
    <row r="5">
      <c r="A5" s="0" t="inlineStr">
        <is>
          <t>Email</t>
        </is>
      </c>
      <c r="B5" s="0" t="inlineStr">
        <is>
          <t>Phishing</t>
        </is>
      </c>
      <c r="C5" s="0" t="inlineStr">
        <is>
          <t>Low training coverage</t>
        </is>
      </c>
      <c r="D5" s="9">
        <v>4</v>
      </c>
      <c r="E5" s="9">
        <v>4</v>
      </c>
      <c r="F5" s="10">
        <f>D5*E5</f>
        <v>0</v>
      </c>
      <c r="G5" s="8" t="inlineStr">
        <is>
          <t>Awareness campaign</t>
        </is>
      </c>
      <c r="H5" s="8" t="inlineStr">
        <is>
          <t>Owner</t>
        </is>
      </c>
      <c r="I5" s="12" t="inlineStr">
        <is>
          <t>Medium</t>
        </is>
      </c>
    </row>
    <row r="6">
      <c r="A6" s="0" t="inlineStr">
        <is>
          <t>Cloud storage</t>
        </is>
      </c>
      <c r="B6" s="0" t="inlineStr">
        <is>
          <t>Data leak</t>
        </is>
      </c>
      <c r="C6" s="0" t="inlineStr">
        <is>
          <t>Missing supplier evidence</t>
        </is>
      </c>
      <c r="D6" s="9">
        <v>3</v>
      </c>
      <c r="E6" s="9">
        <v>4</v>
      </c>
      <c r="F6" s="10">
        <f>D6*E6</f>
        <v>0</v>
      </c>
      <c r="G6" s="8" t="inlineStr">
        <is>
          <t>Supplier audit and DPA update</t>
        </is>
      </c>
      <c r="H6" s="8" t="inlineStr">
        <is>
          <t>Owner</t>
        </is>
      </c>
      <c r="I6" s="12" t="inlineStr">
        <is>
          <t>Medium</t>
        </is>
      </c>
    </row>
    <row r="7">
      <c r="A7" s="0" t="inlineStr">
        <is>
          <t>CI/CD</t>
        </is>
      </c>
      <c r="B7" s="0" t="inlineStr">
        <is>
          <t>Secret exposure</t>
        </is>
      </c>
      <c r="C7" s="0" t="inlineStr">
        <is>
          <t>Secrets in pipeline variables</t>
        </is>
      </c>
      <c r="D7" s="9">
        <v>3</v>
      </c>
      <c r="E7" s="9">
        <v>5</v>
      </c>
      <c r="F7" s="10">
        <f>D7*E7</f>
        <v>0</v>
      </c>
      <c r="G7" s="8" t="inlineStr">
        <is>
          <t>Secret manager and rotation</t>
        </is>
      </c>
      <c r="H7" s="8" t="inlineStr">
        <is>
          <t>Owner</t>
        </is>
      </c>
      <c r="I7" s="11" t="inlineStr">
        <is>
          <t>High</t>
        </is>
      </c>
    </row>
  </sheetData>
  <autoFilter ref="A2:I7"/>
  <mergeCells count="1">
    <mergeCell ref="A1:I1"/>
  </mergeCells>
</worksheet>
</file>

<file path=xl/worksheets/sheet5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pane ySplit="2" topLeftCell="A3" activePane="bottomLeft" state="frozen"/>
    </sheetView>
  </sheetViews>
  <sheetFormatPr defaultRowHeight="15"/>
  <cols>
    <col min="1" max="1" width="14" customWidth="1"/>
    <col min="2" max="2" width="46" customWidth="1"/>
    <col min="3" max="3" width="20" customWidth="1"/>
    <col min="4" max="4" width="32" customWidth="1"/>
    <col min="5" max="5" width="16" customWidth="1"/>
    <col min="6" max="6" width="18" customWidth="1"/>
    <col min="7" max="7" width="34" customWidth="1"/>
  </cols>
  <sheetData>
    <row r="1">
      <c r="A1" s="1" t="inlineStr">
        <is>
          <t>90-Day Roadmap</t>
        </is>
      </c>
    </row>
    <row r="2">
      <c r="A2" s="4" t="inlineStr">
        <is>
          <t>Window</t>
        </is>
      </c>
      <c r="B2" s="4" t="inlineStr">
        <is>
          <t>Action</t>
        </is>
      </c>
      <c r="C2" s="4" t="inlineStr">
        <is>
          <t>Owner</t>
        </is>
      </c>
      <c r="D2" s="4" t="inlineStr">
        <is>
          <t>Deliverable</t>
        </is>
      </c>
      <c r="E2" s="4" t="inlineStr">
        <is>
          <t>Due date</t>
        </is>
      </c>
      <c r="F2" s="4" t="inlineStr">
        <is>
          <t>Status</t>
        </is>
      </c>
      <c r="G2" s="4" t="inlineStr">
        <is>
          <t>Notes</t>
        </is>
      </c>
    </row>
    <row r="3">
      <c r="A3" s="0" t="inlineStr">
        <is>
          <t>Week 1</t>
        </is>
      </c>
      <c r="B3" s="0" t="inlineStr">
        <is>
          <t>Confirm scope and registration path</t>
        </is>
      </c>
      <c r="C3" s="0" t="inlineStr">
        <is>
          <t>CISO</t>
        </is>
      </c>
      <c r="D3" s="0" t="inlineStr">
        <is>
          <t>Scope memo</t>
        </is>
      </c>
      <c r="E3" s="8" t="inlineStr">
        <is>
          <t>YYYY-MM-DD</t>
        </is>
      </c>
      <c r="F3" s="8" t="inlineStr">
        <is>
          <t>In progress</t>
        </is>
      </c>
      <c r="G3" s="8" t="inlineStr">
        <is>
          <t/>
        </is>
      </c>
    </row>
    <row r="4">
      <c r="A4" s="0" t="inlineStr">
        <is>
          <t>Week 1-2</t>
        </is>
      </c>
      <c r="B4" s="0" t="inlineStr">
        <is>
          <t>Asset inventory and critical supplier list</t>
        </is>
      </c>
      <c r="C4" s="0" t="inlineStr">
        <is>
          <t>IT/Procurement</t>
        </is>
      </c>
      <c r="D4" s="0" t="inlineStr">
        <is>
          <t>Inventories</t>
        </is>
      </c>
      <c r="E4" s="8" t="inlineStr">
        <is>
          <t>YYYY-MM-DD</t>
        </is>
      </c>
      <c r="F4" s="8" t="inlineStr">
        <is>
          <t>Not started</t>
        </is>
      </c>
      <c r="G4" s="8" t="inlineStr">
        <is>
          <t/>
        </is>
      </c>
    </row>
    <row r="5">
      <c r="A5" s="0" t="inlineStr">
        <is>
          <t>Week 2-3</t>
        </is>
      </c>
      <c r="B5" s="0" t="inlineStr">
        <is>
          <t>Risk analysis workshop</t>
        </is>
      </c>
      <c r="C5" s="0" t="inlineStr">
        <is>
          <t>CISO</t>
        </is>
      </c>
      <c r="D5" s="0" t="inlineStr">
        <is>
          <t>Risk register</t>
        </is>
      </c>
      <c r="E5" s="8" t="inlineStr">
        <is>
          <t>YYYY-MM-DD</t>
        </is>
      </c>
      <c r="F5" s="8" t="inlineStr">
        <is>
          <t>Not started</t>
        </is>
      </c>
      <c r="G5" s="8" t="inlineStr">
        <is>
          <t/>
        </is>
      </c>
    </row>
    <row r="6">
      <c r="A6" s="0" t="inlineStr">
        <is>
          <t>Week 3-5</t>
        </is>
      </c>
      <c r="B6" s="0" t="inlineStr">
        <is>
          <t>Policies, incident runbooks, reporting templates</t>
        </is>
      </c>
      <c r="C6" s="0" t="inlineStr">
        <is>
          <t>CISO/IT</t>
        </is>
      </c>
      <c r="D6" s="0" t="inlineStr">
        <is>
          <t>Approved documents</t>
        </is>
      </c>
      <c r="E6" s="8" t="inlineStr">
        <is>
          <t>YYYY-MM-DD</t>
        </is>
      </c>
      <c r="F6" s="8" t="inlineStr">
        <is>
          <t>Not started</t>
        </is>
      </c>
      <c r="G6" s="8" t="inlineStr">
        <is>
          <t/>
        </is>
      </c>
    </row>
    <row r="7">
      <c r="A7" s="0" t="inlineStr">
        <is>
          <t>Week 4-7</t>
        </is>
      </c>
      <c r="B7" s="0" t="inlineStr">
        <is>
          <t>MFA, backup restore test, logging baseline</t>
        </is>
      </c>
      <c r="C7" s="0" t="inlineStr">
        <is>
          <t>IT</t>
        </is>
      </c>
      <c r="D7" s="0" t="inlineStr">
        <is>
          <t>Technical evidence</t>
        </is>
      </c>
      <c r="E7" s="8" t="inlineStr">
        <is>
          <t>YYYY-MM-DD</t>
        </is>
      </c>
      <c r="F7" s="8" t="inlineStr">
        <is>
          <t>Not started</t>
        </is>
      </c>
      <c r="G7" s="8" t="inlineStr">
        <is>
          <t/>
        </is>
      </c>
    </row>
    <row r="8">
      <c r="A8" s="0" t="inlineStr">
        <is>
          <t>Week 6-8</t>
        </is>
      </c>
      <c r="B8" s="0" t="inlineStr">
        <is>
          <t>Supplier contract clauses and evidence request</t>
        </is>
      </c>
      <c r="C8" s="0" t="inlineStr">
        <is>
          <t>Legal/Procurement</t>
        </is>
      </c>
      <c r="D8" s="0" t="inlineStr">
        <is>
          <t>Supplier evidence pack</t>
        </is>
      </c>
      <c r="E8" s="8" t="inlineStr">
        <is>
          <t>YYYY-MM-DD</t>
        </is>
      </c>
      <c r="F8" s="8" t="inlineStr">
        <is>
          <t>Not started</t>
        </is>
      </c>
      <c r="G8" s="8" t="inlineStr">
        <is>
          <t/>
        </is>
      </c>
    </row>
    <row r="9">
      <c r="A9" s="0" t="inlineStr">
        <is>
          <t>Week 8-10</t>
        </is>
      </c>
      <c r="B9" s="0" t="inlineStr">
        <is>
          <t>Training and tabletop incident exercise</t>
        </is>
      </c>
      <c r="C9" s="0" t="inlineStr">
        <is>
          <t>HR/CISO</t>
        </is>
      </c>
      <c r="D9" s="0" t="inlineStr">
        <is>
          <t>Training report, exercise report</t>
        </is>
      </c>
      <c r="E9" s="8" t="inlineStr">
        <is>
          <t>YYYY-MM-DD</t>
        </is>
      </c>
      <c r="F9" s="8" t="inlineStr">
        <is>
          <t>Not started</t>
        </is>
      </c>
      <c r="G9" s="8" t="inlineStr">
        <is>
          <t/>
        </is>
      </c>
    </row>
    <row r="10">
      <c r="A10" s="0" t="inlineStr">
        <is>
          <t>Week 10-12</t>
        </is>
      </c>
      <c r="B10" s="0" t="inlineStr">
        <is>
          <t>Internal audit and corrective actions</t>
        </is>
      </c>
      <c r="C10" s="0" t="inlineStr">
        <is>
          <t>Audit/CISO</t>
        </is>
      </c>
      <c r="D10" s="0" t="inlineStr">
        <is>
          <t>Audit report, action log</t>
        </is>
      </c>
      <c r="E10" s="8" t="inlineStr">
        <is>
          <t>YYYY-MM-DD</t>
        </is>
      </c>
      <c r="F10" s="8" t="inlineStr">
        <is>
          <t>Not started</t>
        </is>
      </c>
      <c r="G10" s="8" t="inlineStr">
        <is>
          <t/>
        </is>
      </c>
    </row>
  </sheetData>
  <autoFilter ref="A2:G10"/>
  <mergeCells count="1">
    <mergeCell ref="A1:G1"/>
  </mergeCells>
</worksheet>
</file>

<file path=xl/worksheets/sheet6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pane ySplit="2" topLeftCell="A3" activePane="bottomLeft" state="frozen"/>
    </sheetView>
  </sheetViews>
  <sheetFormatPr defaultRowHeight="15"/>
  <cols>
    <col min="1" max="1" width="22" customWidth="1"/>
    <col min="2" max="2" width="22" customWidth="1"/>
    <col min="3" max="3" width="16" customWidth="1"/>
    <col min="4" max="4" width="28" customWidth="1"/>
    <col min="5" max="5" width="12" customWidth="1"/>
    <col min="6" max="6" width="12" customWidth="1"/>
    <col min="7" max="7" width="18" customWidth="1"/>
    <col min="8" max="8" width="16" customWidth="1"/>
    <col min="9" max="9" width="14" customWidth="1"/>
  </cols>
  <sheetData>
    <row r="1">
      <c r="A1" s="1" t="inlineStr">
        <is>
          <t>Supplier Audit</t>
        </is>
      </c>
    </row>
    <row r="2">
      <c r="A2" s="4" t="inlineStr">
        <is>
          <t>Supplier</t>
        </is>
      </c>
      <c r="B2" s="4" t="inlineStr">
        <is>
          <t>Service</t>
        </is>
      </c>
      <c r="C2" s="4" t="inlineStr">
        <is>
          <t>Criticality</t>
        </is>
      </c>
      <c r="D2" s="4" t="inlineStr">
        <is>
          <t>Security evidence</t>
        </is>
      </c>
      <c r="E2" s="4" t="inlineStr">
        <is>
          <t>MFA</t>
        </is>
      </c>
      <c r="F2" s="4" t="inlineStr">
        <is>
          <t>DPA</t>
        </is>
      </c>
      <c r="G2" s="4" t="inlineStr">
        <is>
          <t>Security clause</t>
        </is>
      </c>
      <c r="H2" s="4" t="inlineStr">
        <is>
          <t>Next review</t>
        </is>
      </c>
      <c r="I2" s="4" t="inlineStr">
        <is>
          <t>Risk</t>
        </is>
      </c>
    </row>
    <row r="3">
      <c r="A3" s="0" t="inlineStr">
        <is>
          <t>Cloud provider</t>
        </is>
      </c>
      <c r="B3" s="0" t="inlineStr">
        <is>
          <t>Hosting</t>
        </is>
      </c>
      <c r="C3" s="0" t="inlineStr">
        <is>
          <t>Critical</t>
        </is>
      </c>
      <c r="D3" s="8" t="inlineStr">
        <is>
          <t>ISO 27001/SOC2 requested</t>
        </is>
      </c>
      <c r="E3" s="0" t="inlineStr">
        <is>
          <t>Yes</t>
        </is>
      </c>
      <c r="F3" s="0" t="inlineStr">
        <is>
          <t>Yes</t>
        </is>
      </c>
      <c r="G3" s="0" t="inlineStr">
        <is>
          <t>Yes</t>
        </is>
      </c>
      <c r="H3" s="8" t="inlineStr">
        <is>
          <t>YYYY-MM-DD</t>
        </is>
      </c>
      <c r="I3" s="0" t="inlineStr">
        <is>
          <t>Medium</t>
        </is>
      </c>
    </row>
    <row r="4">
      <c r="A4" s="0" t="inlineStr">
        <is>
          <t>MSP</t>
        </is>
      </c>
      <c r="B4" s="0" t="inlineStr">
        <is>
          <t>Managed IT</t>
        </is>
      </c>
      <c r="C4" s="0" t="inlineStr">
        <is>
          <t>Critical</t>
        </is>
      </c>
      <c r="D4" s="8" t="inlineStr">
        <is>
          <t>Pending</t>
        </is>
      </c>
      <c r="E4" s="0" t="inlineStr">
        <is>
          <t>Partial</t>
        </is>
      </c>
      <c r="F4" s="0" t="inlineStr">
        <is>
          <t>Yes</t>
        </is>
      </c>
      <c r="G4" s="0" t="inlineStr">
        <is>
          <t>Pending</t>
        </is>
      </c>
      <c r="H4" s="8" t="inlineStr">
        <is>
          <t>YYYY-MM-DD</t>
        </is>
      </c>
      <c r="I4" s="11" t="inlineStr">
        <is>
          <t>High</t>
        </is>
      </c>
    </row>
    <row r="5">
      <c r="A5" s="0" t="inlineStr">
        <is>
          <t>SaaS CRM</t>
        </is>
      </c>
      <c r="B5" s="0" t="inlineStr">
        <is>
          <t>Customer data</t>
        </is>
      </c>
      <c r="C5" s="0" t="inlineStr">
        <is>
          <t>Important</t>
        </is>
      </c>
      <c r="D5" s="8" t="inlineStr">
        <is>
          <t>SOC2 available</t>
        </is>
      </c>
      <c r="E5" s="0" t="inlineStr">
        <is>
          <t>Yes</t>
        </is>
      </c>
      <c r="F5" s="0" t="inlineStr">
        <is>
          <t>Yes</t>
        </is>
      </c>
      <c r="G5" s="0" t="inlineStr">
        <is>
          <t>Yes</t>
        </is>
      </c>
      <c r="H5" s="8" t="inlineStr">
        <is>
          <t>YYYY-MM-DD</t>
        </is>
      </c>
      <c r="I5" s="13" t="inlineStr">
        <is>
          <t>Low</t>
        </is>
      </c>
    </row>
  </sheetData>
  <autoFilter ref="A2:I5"/>
  <mergeCells count="1">
    <mergeCell ref="A1:I1"/>
  </mergeCells>
</worksheet>
</file>